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N:\15 QV\153 MA Berufe\EJ\01_AGS\20 QV 2026 - (Kopie 2025)\01 Erarbeitung\IPA\DE\original_de\"/>
    </mc:Choice>
  </mc:AlternateContent>
  <xr:revisionPtr revIDLastSave="0" documentId="13_ncr:1_{32C43E33-80D0-49B0-8B4D-A64C8DE340B6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" l="1"/>
  <c r="D32" i="1"/>
  <c r="F32" i="1" l="1"/>
  <c r="D41" i="1" l="1"/>
  <c r="D42" i="1"/>
  <c r="F38" i="1"/>
  <c r="D43" i="1" s="1"/>
  <c r="D44" i="1" l="1"/>
  <c r="F44" i="1" s="1"/>
</calcChain>
</file>

<file path=xl/sharedStrings.xml><?xml version="1.0" encoding="utf-8"?>
<sst xmlns="http://schemas.openxmlformats.org/spreadsheetml/2006/main" count="49" uniqueCount="40">
  <si>
    <t>Transversale Handlungskompetenzen</t>
  </si>
  <si>
    <t>Note:</t>
  </si>
  <si>
    <t>Total Praktische Arbeit</t>
  </si>
  <si>
    <r>
      <t xml:space="preserve">Gesprächsteil:  </t>
    </r>
    <r>
      <rPr>
        <b/>
        <sz val="10"/>
        <color theme="1"/>
        <rFont val="Arial"/>
        <family val="2"/>
      </rPr>
      <t>1</t>
    </r>
  </si>
  <si>
    <r>
      <t xml:space="preserve">Gesprächsteil:  </t>
    </r>
    <r>
      <rPr>
        <b/>
        <sz val="10"/>
        <color theme="1"/>
        <rFont val="Arial"/>
        <family val="2"/>
      </rPr>
      <t>2</t>
    </r>
  </si>
  <si>
    <r>
      <t xml:space="preserve">Gesprächsteil:  </t>
    </r>
    <r>
      <rPr>
        <b/>
        <sz val="10"/>
        <color theme="1"/>
        <rFont val="Arial"/>
        <family val="2"/>
      </rPr>
      <t>3</t>
    </r>
  </si>
  <si>
    <t>Total Präsentation und Fachgespräch</t>
  </si>
  <si>
    <t>Zusammenfassung:</t>
  </si>
  <si>
    <t>Note Praktische Arbeit</t>
  </si>
  <si>
    <t>Total</t>
  </si>
  <si>
    <t>: 3</t>
  </si>
  <si>
    <t xml:space="preserve">Kandidatennummer:  </t>
  </si>
  <si>
    <t xml:space="preserve">Expertin / Experte 1: </t>
  </si>
  <si>
    <t>Unterschriften:</t>
  </si>
  <si>
    <t>Expertin / Experte 1:</t>
  </si>
  <si>
    <t>Expertin / Experte 2:</t>
  </si>
  <si>
    <t>Chefexpertin / -experte:</t>
  </si>
  <si>
    <t xml:space="preserve">Datum: </t>
  </si>
  <si>
    <t xml:space="preserve">Maximale Punkte: </t>
  </si>
  <si>
    <t>Erreichte Punkte:</t>
  </si>
  <si>
    <t>Handlungskompetenz Nr:</t>
  </si>
  <si>
    <t xml:space="preserve"> </t>
  </si>
  <si>
    <r>
      <t>Name / Vorname:</t>
    </r>
    <r>
      <rPr>
        <u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</t>
    </r>
  </si>
  <si>
    <r>
      <t>Betrieb:</t>
    </r>
    <r>
      <rPr>
        <u/>
        <sz val="10"/>
        <color theme="1"/>
        <rFont val="Arial"/>
        <family val="2"/>
      </rPr>
      <t xml:space="preserve"> </t>
    </r>
  </si>
  <si>
    <r>
      <t>Vorgesetzte Fachkraft:</t>
    </r>
    <r>
      <rPr>
        <u/>
        <sz val="10"/>
        <color theme="1"/>
        <rFont val="Arial"/>
        <family val="2"/>
      </rPr>
      <t xml:space="preserve"> </t>
    </r>
  </si>
  <si>
    <r>
      <t>Expertin / Experte 2:</t>
    </r>
    <r>
      <rPr>
        <u/>
        <sz val="10"/>
        <color theme="1"/>
        <rFont val="Arial"/>
        <family val="2"/>
      </rPr>
      <t xml:space="preserve"> </t>
    </r>
  </si>
  <si>
    <t>* gerundet auf eine Dezimalstelle</t>
  </si>
  <si>
    <t>Schlussnote IPA*</t>
  </si>
  <si>
    <t>Handlungskompetenzbereich Mitwirken und Unterstützen bei Gesundheits- und Körperpflege</t>
  </si>
  <si>
    <t>Handlungskompetenzen 1.1 bis 1.6</t>
  </si>
  <si>
    <t>Handlungskompetenzbereich Begleiten und Unter-stützen von Klientinnen und Klienten im Alltag</t>
  </si>
  <si>
    <t>Handlungskompetenzbereich Unterstützen im Haushalt</t>
  </si>
  <si>
    <t>Handlungskompetenzen 3.1 bis 3.4</t>
  </si>
  <si>
    <t>Handlungskompetenzen 2.1 bis 2.5 und 2.7</t>
  </si>
  <si>
    <t>Handlungskompetenzbereich Mitwirken bei Administration, Logistik und Arbeitsorganisation</t>
  </si>
  <si>
    <t>Handlungskompetenzen 5.1 und 5.3 bis 5.4</t>
  </si>
  <si>
    <t>Handlungskompetenzen 2.6, 4.1, 4.2, 4.3, 5.2, 6.1</t>
  </si>
  <si>
    <t>Note Fachgespräch</t>
  </si>
  <si>
    <t>Handlungskompetenzen 
2.6, 4.1, 4.2, 4.3, 5.2, 6.1</t>
  </si>
  <si>
    <r>
      <t xml:space="preserve">Fachgespräch </t>
    </r>
    <r>
      <rPr>
        <sz val="10"/>
        <color theme="1"/>
        <rFont val="Arial"/>
        <family val="2"/>
      </rPr>
      <t xml:space="preserve">(zu drei der vier Bereiche)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</si>
</sst>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7" fillId="0" borderId="0" xfId="0" applyFont="1"/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1" fillId="0" borderId="2" xfId="0" applyFont="1" applyBorder="1"/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4" fontId="8" fillId="0" borderId="25" xfId="0" applyNumberFormat="1" applyFont="1" applyBorder="1" applyAlignment="1">
      <alignment horizontal="center" vertical="center" wrapText="1"/>
    </xf>
    <xf numFmtId="164" fontId="8" fillId="0" borderId="26" xfId="0" applyNumberFormat="1" applyFont="1" applyBorder="1" applyAlignment="1">
      <alignment horizontal="center" vertical="center" wrapText="1"/>
    </xf>
  </cellXfs>
  <cellStyles count="1">
    <cellStyle name="Standard" xfId="0" builtinId="0"/>
  </cellStyles>
  <dxfs count="6"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showZeros="0" tabSelected="1" view="pageLayout" topLeftCell="A27" zoomScaleNormal="100" workbookViewId="0">
      <selection activeCell="B2" sqref="B2:D2"/>
    </sheetView>
  </sheetViews>
  <sheetFormatPr baseColWidth="10" defaultColWidth="11.42578125" defaultRowHeight="14.25" x14ac:dyDescent="0.2"/>
  <cols>
    <col min="1" max="1" width="22.42578125" style="6" customWidth="1"/>
    <col min="2" max="2" width="14.28515625" style="6" customWidth="1"/>
    <col min="3" max="4" width="11.42578125" style="6" customWidth="1"/>
    <col min="5" max="5" width="5.5703125" style="6" customWidth="1"/>
    <col min="6" max="7" width="11.42578125" style="6" customWidth="1"/>
    <col min="8" max="16384" width="11.42578125" style="6"/>
  </cols>
  <sheetData>
    <row r="1" spans="1:6" ht="5.25" customHeight="1" x14ac:dyDescent="0.2"/>
    <row r="2" spans="1:6" x14ac:dyDescent="0.2">
      <c r="A2" s="7" t="s">
        <v>22</v>
      </c>
      <c r="B2" s="39" t="s">
        <v>21</v>
      </c>
      <c r="C2" s="39"/>
      <c r="D2" s="39"/>
      <c r="E2" s="1"/>
      <c r="F2" s="1"/>
    </row>
    <row r="3" spans="1:6" ht="6.95" customHeight="1" x14ac:dyDescent="0.2">
      <c r="A3" s="7"/>
      <c r="B3" s="1"/>
      <c r="C3" s="1"/>
      <c r="D3" s="1"/>
      <c r="E3" s="1"/>
      <c r="F3" s="1"/>
    </row>
    <row r="4" spans="1:6" x14ac:dyDescent="0.2">
      <c r="A4" s="7" t="s">
        <v>11</v>
      </c>
      <c r="B4" s="9"/>
      <c r="C4" s="1"/>
      <c r="D4" s="1"/>
      <c r="E4" s="1"/>
      <c r="F4" s="1"/>
    </row>
    <row r="5" spans="1:6" ht="6.95" customHeight="1" x14ac:dyDescent="0.2">
      <c r="A5" s="7"/>
      <c r="B5" s="1"/>
      <c r="C5" s="1"/>
      <c r="D5" s="1"/>
      <c r="E5" s="1"/>
      <c r="F5" s="1"/>
    </row>
    <row r="6" spans="1:6" x14ac:dyDescent="0.2">
      <c r="A6" s="7" t="s">
        <v>23</v>
      </c>
      <c r="B6" s="39"/>
      <c r="C6" s="39"/>
      <c r="D6" s="39"/>
      <c r="E6" s="1"/>
      <c r="F6" s="1"/>
    </row>
    <row r="7" spans="1:6" ht="6.95" customHeight="1" x14ac:dyDescent="0.2">
      <c r="A7" s="7"/>
      <c r="B7" s="1"/>
      <c r="C7" s="1"/>
      <c r="D7" s="1"/>
      <c r="E7" s="1"/>
      <c r="F7" s="1"/>
    </row>
    <row r="8" spans="1:6" x14ac:dyDescent="0.2">
      <c r="A8" s="7" t="s">
        <v>24</v>
      </c>
      <c r="B8" s="39"/>
      <c r="C8" s="39"/>
      <c r="D8" s="39"/>
      <c r="E8" s="1"/>
      <c r="F8" s="1"/>
    </row>
    <row r="9" spans="1:6" ht="6.95" customHeight="1" x14ac:dyDescent="0.2">
      <c r="A9" s="7"/>
      <c r="B9" s="1"/>
      <c r="C9" s="1"/>
      <c r="D9" s="1"/>
      <c r="E9" s="1"/>
      <c r="F9" s="1"/>
    </row>
    <row r="10" spans="1:6" x14ac:dyDescent="0.2">
      <c r="A10" s="7" t="s">
        <v>12</v>
      </c>
      <c r="B10" s="39"/>
      <c r="C10" s="39"/>
      <c r="D10" s="39"/>
      <c r="E10" s="1"/>
      <c r="F10" s="1"/>
    </row>
    <row r="11" spans="1:6" ht="6.95" customHeight="1" x14ac:dyDescent="0.2">
      <c r="A11" s="7"/>
      <c r="B11" s="1"/>
      <c r="C11" s="1"/>
      <c r="D11" s="1"/>
      <c r="E11" s="1"/>
      <c r="F11" s="1"/>
    </row>
    <row r="12" spans="1:6" x14ac:dyDescent="0.2">
      <c r="A12" s="7" t="s">
        <v>25</v>
      </c>
      <c r="B12" s="39"/>
      <c r="C12" s="39"/>
      <c r="D12" s="39"/>
      <c r="E12" s="1"/>
      <c r="F12" s="1"/>
    </row>
    <row r="13" spans="1:6" ht="5.25" customHeight="1" x14ac:dyDescent="0.2">
      <c r="B13" s="2"/>
      <c r="C13" s="2"/>
      <c r="D13" s="2"/>
      <c r="E13" s="2"/>
      <c r="F13" s="2"/>
    </row>
    <row r="14" spans="1:6" s="10" customFormat="1" ht="11.25" customHeight="1" x14ac:dyDescent="0.15">
      <c r="A14" s="55"/>
      <c r="B14" s="55"/>
      <c r="C14" s="11" t="s">
        <v>18</v>
      </c>
      <c r="D14" s="22" t="s">
        <v>19</v>
      </c>
      <c r="E14" s="35"/>
      <c r="F14" s="36"/>
    </row>
    <row r="15" spans="1:6" ht="24" customHeight="1" x14ac:dyDescent="0.2">
      <c r="A15" s="44" t="s">
        <v>28</v>
      </c>
      <c r="B15" s="44"/>
      <c r="C15" s="44"/>
      <c r="D15" s="44"/>
      <c r="E15" s="41"/>
      <c r="F15" s="40"/>
    </row>
    <row r="16" spans="1:6" ht="11.25" customHeight="1" thickBot="1" x14ac:dyDescent="0.25">
      <c r="A16" s="42" t="s">
        <v>29</v>
      </c>
      <c r="B16" s="43"/>
      <c r="C16" s="42"/>
      <c r="D16" s="43"/>
      <c r="E16" s="41"/>
      <c r="F16" s="40"/>
    </row>
    <row r="17" spans="1:6" ht="14.1" customHeight="1" thickBot="1" x14ac:dyDescent="0.25">
      <c r="A17" s="15" t="s">
        <v>20</v>
      </c>
      <c r="B17" s="16"/>
      <c r="C17" s="17">
        <v>30</v>
      </c>
      <c r="D17" s="23"/>
      <c r="E17" s="24"/>
      <c r="F17" s="3"/>
    </row>
    <row r="18" spans="1:6" ht="14.1" customHeight="1" thickBot="1" x14ac:dyDescent="0.25">
      <c r="A18" s="15" t="s">
        <v>20</v>
      </c>
      <c r="B18" s="16" t="s">
        <v>21</v>
      </c>
      <c r="C18" s="17">
        <v>30</v>
      </c>
      <c r="D18" s="23"/>
      <c r="E18" s="24"/>
      <c r="F18" s="3"/>
    </row>
    <row r="19" spans="1:6" ht="24" customHeight="1" x14ac:dyDescent="0.2">
      <c r="A19" s="44" t="s">
        <v>30</v>
      </c>
      <c r="B19" s="45"/>
      <c r="C19" s="44"/>
      <c r="D19" s="45"/>
      <c r="E19" s="41"/>
      <c r="F19" s="40"/>
    </row>
    <row r="20" spans="1:6" ht="13.5" customHeight="1" thickBot="1" x14ac:dyDescent="0.25">
      <c r="A20" s="42" t="s">
        <v>33</v>
      </c>
      <c r="B20" s="43"/>
      <c r="C20" s="42"/>
      <c r="D20" s="43"/>
      <c r="E20" s="41"/>
      <c r="F20" s="40"/>
    </row>
    <row r="21" spans="1:6" ht="14.1" customHeight="1" thickBot="1" x14ac:dyDescent="0.25">
      <c r="A21" s="15" t="s">
        <v>20</v>
      </c>
      <c r="B21" s="16"/>
      <c r="C21" s="17">
        <v>30</v>
      </c>
      <c r="D21" s="5"/>
      <c r="E21" s="3"/>
      <c r="F21" s="3"/>
    </row>
    <row r="22" spans="1:6" ht="14.1" customHeight="1" thickBot="1" x14ac:dyDescent="0.25">
      <c r="A22" s="15" t="s">
        <v>20</v>
      </c>
      <c r="B22" s="16"/>
      <c r="C22" s="17">
        <v>30</v>
      </c>
      <c r="D22" s="5"/>
      <c r="E22" s="3"/>
      <c r="F22" s="3"/>
    </row>
    <row r="23" spans="1:6" ht="19.7" customHeight="1" x14ac:dyDescent="0.2">
      <c r="A23" s="44" t="s">
        <v>31</v>
      </c>
      <c r="B23" s="45"/>
      <c r="C23" s="44"/>
      <c r="D23" s="45"/>
      <c r="E23" s="41"/>
      <c r="F23" s="40"/>
    </row>
    <row r="24" spans="1:6" ht="14.1" customHeight="1" thickBot="1" x14ac:dyDescent="0.25">
      <c r="A24" s="43" t="s">
        <v>32</v>
      </c>
      <c r="B24" s="43"/>
      <c r="C24" s="42"/>
      <c r="D24" s="43"/>
      <c r="E24" s="41"/>
      <c r="F24" s="40"/>
    </row>
    <row r="25" spans="1:6" ht="14.1" customHeight="1" thickBot="1" x14ac:dyDescent="0.25">
      <c r="A25" s="37" t="s">
        <v>20</v>
      </c>
      <c r="B25" s="16"/>
      <c r="C25" s="17">
        <v>30</v>
      </c>
      <c r="D25" s="5"/>
      <c r="E25" s="3"/>
      <c r="F25" s="3"/>
    </row>
    <row r="26" spans="1:6" ht="24" customHeight="1" x14ac:dyDescent="0.2">
      <c r="A26" s="45" t="s">
        <v>34</v>
      </c>
      <c r="B26" s="45"/>
      <c r="C26" s="44"/>
      <c r="D26" s="45"/>
      <c r="E26" s="24"/>
      <c r="F26" s="3"/>
    </row>
    <row r="27" spans="1:6" ht="12" customHeight="1" thickBot="1" x14ac:dyDescent="0.25">
      <c r="A27" s="58" t="s">
        <v>35</v>
      </c>
      <c r="B27" s="59"/>
      <c r="C27" s="59"/>
      <c r="D27" s="60"/>
      <c r="E27" s="3"/>
      <c r="F27" s="3"/>
    </row>
    <row r="28" spans="1:6" ht="14.1" customHeight="1" thickBot="1" x14ac:dyDescent="0.25">
      <c r="A28" s="15" t="s">
        <v>20</v>
      </c>
      <c r="B28" s="16"/>
      <c r="C28" s="17">
        <v>30</v>
      </c>
      <c r="D28" s="5"/>
      <c r="E28" s="3"/>
      <c r="F28" s="3"/>
    </row>
    <row r="29" spans="1:6" ht="19.7" customHeight="1" x14ac:dyDescent="0.2">
      <c r="A29" s="50" t="s">
        <v>0</v>
      </c>
      <c r="B29" s="51"/>
      <c r="C29" s="50"/>
      <c r="D29" s="52"/>
      <c r="E29" s="41"/>
      <c r="F29" s="46"/>
    </row>
    <row r="30" spans="1:6" ht="14.1" customHeight="1" thickBot="1" x14ac:dyDescent="0.25">
      <c r="A30" s="47" t="s">
        <v>36</v>
      </c>
      <c r="B30" s="47"/>
      <c r="C30" s="47"/>
      <c r="D30" s="48"/>
      <c r="E30" s="41"/>
      <c r="F30" s="46"/>
    </row>
    <row r="31" spans="1:6" ht="24" customHeight="1" thickBot="1" x14ac:dyDescent="0.25">
      <c r="A31" s="53" t="s">
        <v>38</v>
      </c>
      <c r="B31" s="53"/>
      <c r="C31" s="18">
        <v>30</v>
      </c>
      <c r="D31" s="5"/>
      <c r="E31" s="3"/>
      <c r="F31" s="19" t="s">
        <v>1</v>
      </c>
    </row>
    <row r="32" spans="1:6" ht="14.1" customHeight="1" thickBot="1" x14ac:dyDescent="0.25">
      <c r="A32" s="54" t="s">
        <v>2</v>
      </c>
      <c r="B32" s="54"/>
      <c r="C32" s="21">
        <v>210</v>
      </c>
      <c r="D32" s="4">
        <f>SUM(D17,D18,,D21,D22,D25,D28,D31)</f>
        <v>0</v>
      </c>
      <c r="E32" s="25"/>
      <c r="F32" s="20">
        <f>ROUND((((D32/C32)*5)+1)*2,0)/2</f>
        <v>1</v>
      </c>
    </row>
    <row r="33" spans="1:7" ht="6.95" customHeight="1" x14ac:dyDescent="0.2">
      <c r="A33" s="49"/>
      <c r="B33" s="49"/>
      <c r="C33" s="49"/>
      <c r="D33" s="49"/>
      <c r="F33" s="34"/>
    </row>
    <row r="34" spans="1:7" ht="26.25" customHeight="1" thickBot="1" x14ac:dyDescent="0.25">
      <c r="A34" s="50" t="s">
        <v>39</v>
      </c>
      <c r="B34" s="50"/>
      <c r="C34" s="50"/>
      <c r="D34" s="57"/>
      <c r="E34" s="31"/>
      <c r="F34" s="32"/>
    </row>
    <row r="35" spans="1:7" ht="14.1" customHeight="1" thickBot="1" x14ac:dyDescent="0.25">
      <c r="A35" s="56" t="s">
        <v>3</v>
      </c>
      <c r="B35" s="56"/>
      <c r="C35" s="18">
        <v>30</v>
      </c>
      <c r="D35" s="5"/>
      <c r="E35" s="32"/>
      <c r="F35" s="32"/>
    </row>
    <row r="36" spans="1:7" ht="14.1" customHeight="1" thickBot="1" x14ac:dyDescent="0.25">
      <c r="A36" s="56" t="s">
        <v>4</v>
      </c>
      <c r="B36" s="56"/>
      <c r="C36" s="18">
        <v>30</v>
      </c>
      <c r="D36" s="5"/>
      <c r="E36" s="3"/>
      <c r="F36" s="3"/>
    </row>
    <row r="37" spans="1:7" ht="14.1" customHeight="1" thickBot="1" x14ac:dyDescent="0.25">
      <c r="A37" s="56" t="s">
        <v>5</v>
      </c>
      <c r="B37" s="56"/>
      <c r="C37" s="18">
        <v>30</v>
      </c>
      <c r="D37" s="5"/>
      <c r="E37" s="29"/>
      <c r="F37" s="19" t="s">
        <v>1</v>
      </c>
    </row>
    <row r="38" spans="1:7" ht="14.1" customHeight="1" thickBot="1" x14ac:dyDescent="0.25">
      <c r="A38" s="54" t="s">
        <v>6</v>
      </c>
      <c r="B38" s="54"/>
      <c r="C38" s="13">
        <v>90</v>
      </c>
      <c r="D38" s="26">
        <f>SUM(D35,D36,D37)</f>
        <v>0</v>
      </c>
      <c r="E38" s="28"/>
      <c r="F38" s="20">
        <f>ROUND((((D38/C38)*5)+1)*2,0)/2</f>
        <v>1</v>
      </c>
    </row>
    <row r="39" spans="1:7" ht="6.95" customHeight="1" x14ac:dyDescent="0.2">
      <c r="A39" s="61"/>
      <c r="B39" s="62"/>
      <c r="C39" s="62"/>
      <c r="D39" s="62"/>
      <c r="E39" s="63"/>
      <c r="F39" s="64"/>
    </row>
    <row r="40" spans="1:7" ht="14.1" customHeight="1" x14ac:dyDescent="0.2">
      <c r="A40" s="54" t="s">
        <v>7</v>
      </c>
      <c r="B40" s="54"/>
      <c r="C40" s="14"/>
      <c r="D40" s="13" t="s">
        <v>1</v>
      </c>
      <c r="E40" s="24"/>
      <c r="F40" s="3"/>
    </row>
    <row r="41" spans="1:7" ht="14.1" customHeight="1" thickBot="1" x14ac:dyDescent="0.25">
      <c r="A41" s="56" t="s">
        <v>8</v>
      </c>
      <c r="B41" s="56"/>
      <c r="C41" s="14"/>
      <c r="D41" s="12">
        <f>F32</f>
        <v>1</v>
      </c>
      <c r="E41" s="24"/>
      <c r="F41" s="30"/>
    </row>
    <row r="42" spans="1:7" ht="14.1" customHeight="1" thickTop="1" x14ac:dyDescent="0.2">
      <c r="A42" s="56" t="s">
        <v>8</v>
      </c>
      <c r="B42" s="56"/>
      <c r="C42" s="14"/>
      <c r="D42" s="12">
        <f>F32</f>
        <v>1</v>
      </c>
      <c r="E42" s="24"/>
      <c r="F42" s="65" t="s">
        <v>27</v>
      </c>
      <c r="G42" s="66"/>
    </row>
    <row r="43" spans="1:7" ht="14.1" customHeight="1" thickBot="1" x14ac:dyDescent="0.25">
      <c r="A43" s="56" t="s">
        <v>37</v>
      </c>
      <c r="B43" s="56"/>
      <c r="C43" s="14"/>
      <c r="D43" s="12">
        <f>F38</f>
        <v>1</v>
      </c>
      <c r="E43" s="24"/>
      <c r="F43" s="67"/>
      <c r="G43" s="68"/>
    </row>
    <row r="44" spans="1:7" ht="15" customHeight="1" thickTop="1" x14ac:dyDescent="0.2">
      <c r="A44" s="54" t="s">
        <v>9</v>
      </c>
      <c r="B44" s="54"/>
      <c r="C44" s="14"/>
      <c r="D44" s="12">
        <f>SUM(D41:D43)</f>
        <v>3</v>
      </c>
      <c r="E44" s="27" t="s">
        <v>10</v>
      </c>
      <c r="F44" s="69">
        <f>IF(OR(D43=1,D32=0),0,ROUND(D44/3,1))</f>
        <v>0</v>
      </c>
      <c r="G44" s="70"/>
    </row>
    <row r="45" spans="1:7" ht="15" customHeight="1" thickBot="1" x14ac:dyDescent="0.25">
      <c r="A45" s="8" t="s">
        <v>26</v>
      </c>
      <c r="F45" s="71"/>
      <c r="G45" s="72"/>
    </row>
    <row r="46" spans="1:7" ht="14.1" customHeight="1" thickTop="1" x14ac:dyDescent="0.2"/>
    <row r="47" spans="1:7" x14ac:dyDescent="0.2">
      <c r="A47" s="7" t="s">
        <v>13</v>
      </c>
    </row>
    <row r="48" spans="1:7" ht="6.95" customHeight="1" x14ac:dyDescent="0.2">
      <c r="A48" s="7"/>
    </row>
    <row r="49" spans="1:6" x14ac:dyDescent="0.2">
      <c r="A49" s="7" t="s">
        <v>14</v>
      </c>
      <c r="B49" s="38"/>
      <c r="C49" s="38"/>
    </row>
    <row r="50" spans="1:6" ht="6.75" customHeight="1" x14ac:dyDescent="0.2">
      <c r="A50" s="7"/>
      <c r="C50" s="1"/>
    </row>
    <row r="51" spans="1:6" x14ac:dyDescent="0.2">
      <c r="A51" s="7" t="s">
        <v>15</v>
      </c>
      <c r="B51" s="38"/>
      <c r="C51" s="38"/>
      <c r="D51" s="33" t="s">
        <v>17</v>
      </c>
      <c r="E51" s="38"/>
      <c r="F51" s="38"/>
    </row>
    <row r="52" spans="1:6" ht="6.75" customHeight="1" x14ac:dyDescent="0.2">
      <c r="A52" s="7"/>
    </row>
    <row r="53" spans="1:6" x14ac:dyDescent="0.2">
      <c r="A53" s="7" t="s">
        <v>16</v>
      </c>
      <c r="B53" s="38"/>
      <c r="C53" s="38"/>
    </row>
    <row r="54" spans="1:6" x14ac:dyDescent="0.2">
      <c r="A54" s="2"/>
    </row>
  </sheetData>
  <sheetProtection sheet="1" selectLockedCells="1"/>
  <mergeCells count="44">
    <mergeCell ref="A44:B44"/>
    <mergeCell ref="A36:B36"/>
    <mergeCell ref="A37:B37"/>
    <mergeCell ref="A38:B38"/>
    <mergeCell ref="A39:F39"/>
    <mergeCell ref="A40:B40"/>
    <mergeCell ref="A41:B41"/>
    <mergeCell ref="F42:G43"/>
    <mergeCell ref="F44:G45"/>
    <mergeCell ref="A14:B14"/>
    <mergeCell ref="A19:D19"/>
    <mergeCell ref="A20:D20"/>
    <mergeCell ref="A42:B42"/>
    <mergeCell ref="A43:B43"/>
    <mergeCell ref="A34:D34"/>
    <mergeCell ref="A35:B35"/>
    <mergeCell ref="A27:D27"/>
    <mergeCell ref="F29:F30"/>
    <mergeCell ref="A30:D30"/>
    <mergeCell ref="A33:D33"/>
    <mergeCell ref="E19:E20"/>
    <mergeCell ref="F19:F20"/>
    <mergeCell ref="A26:D26"/>
    <mergeCell ref="A29:D29"/>
    <mergeCell ref="A31:B31"/>
    <mergeCell ref="A32:B32"/>
    <mergeCell ref="A24:D24"/>
    <mergeCell ref="E29:E30"/>
    <mergeCell ref="B49:C49"/>
    <mergeCell ref="B51:C51"/>
    <mergeCell ref="B53:C53"/>
    <mergeCell ref="E51:F51"/>
    <mergeCell ref="B2:D2"/>
    <mergeCell ref="B6:D6"/>
    <mergeCell ref="B8:D8"/>
    <mergeCell ref="B10:D10"/>
    <mergeCell ref="B12:D12"/>
    <mergeCell ref="F15:F16"/>
    <mergeCell ref="E15:E16"/>
    <mergeCell ref="A16:D16"/>
    <mergeCell ref="A15:D15"/>
    <mergeCell ref="E23:E24"/>
    <mergeCell ref="F23:F24"/>
    <mergeCell ref="A23:D23"/>
  </mergeCells>
  <conditionalFormatting sqref="D41:D43">
    <cfRule type="cellIs" dxfId="5" priority="2" operator="between">
      <formula>1</formula>
      <formula>1</formula>
    </cfRule>
  </conditionalFormatting>
  <conditionalFormatting sqref="D44">
    <cfRule type="cellIs" dxfId="4" priority="1" operator="between">
      <formula>3</formula>
      <formula>3</formula>
    </cfRule>
  </conditionalFormatting>
  <conditionalFormatting sqref="F32">
    <cfRule type="cellIs" dxfId="3" priority="8" operator="between">
      <formula>1</formula>
      <formula>1</formula>
    </cfRule>
  </conditionalFormatting>
  <conditionalFormatting sqref="F38">
    <cfRule type="cellIs" dxfId="2" priority="5" operator="between">
      <formula>1</formula>
      <formula>1</formula>
    </cfRule>
    <cfRule type="cellIs" dxfId="1" priority="7" operator="between">
      <formula>1</formula>
      <formula>1</formula>
    </cfRule>
  </conditionalFormatting>
  <conditionalFormatting sqref="F44:G45">
    <cfRule type="cellIs" dxfId="0" priority="6" operator="between">
      <formula>1</formula>
      <formula>1</formula>
    </cfRule>
  </conditionalFormatting>
  <pageMargins left="0.70866141732283472" right="0.59055118110236227" top="0.98425196850393704" bottom="0.78740157480314965" header="0.31496062992125984" footer="0.31496062992125984"/>
  <pageSetup paperSize="9" orientation="portrait" r:id="rId1"/>
  <headerFooter>
    <oddHeader>&amp;L&amp;"Arial,Fett"Qualifikationsverfahren 
Assistentin/Assistent Gesundheit 
und Soziales EBA
&amp;C&amp;"Arial,Standard"11. Notenberechnung&amp;R&amp;"Arial,Standard"&amp;12Individuelle praktische
 Arbeit (IPA)  2026</oddHeader>
    <oddFooter>&amp;L&amp;"Arial,Standard"Herausgeber: SDBB, Abteilung Qualifikationsverfahren, Bern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Ferrari, Nahuel</cp:lastModifiedBy>
  <cp:lastPrinted>2021-01-20T11:24:53Z</cp:lastPrinted>
  <dcterms:created xsi:type="dcterms:W3CDTF">2020-10-13T13:35:09Z</dcterms:created>
  <dcterms:modified xsi:type="dcterms:W3CDTF">2025-07-03T13:29:12Z</dcterms:modified>
</cp:coreProperties>
</file>