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22C0DB7C-D811-4DBE-A110-FB2322CF478B}" xr6:coauthVersionLast="47" xr6:coauthVersionMax="47" xr10:uidLastSave="{00000000-0000-0000-0000-000000000000}"/>
  <bookViews>
    <workbookView xWindow="15165" yWindow="0" windowWidth="13635" windowHeight="1620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0" i="1" l="1"/>
  <c r="B91" i="1"/>
  <c r="B87" i="1"/>
  <c r="B83" i="1"/>
  <c r="B43" i="1"/>
  <c r="D26" i="1"/>
  <c r="D41" i="1"/>
  <c r="D43" i="1" s="1"/>
  <c r="D50" i="1" s="1"/>
  <c r="B84" i="1" l="1"/>
  <c r="D74" i="1"/>
  <c r="B92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<sst xmlns="http://schemas.openxmlformats.org/spreadsheetml/2006/main" count="108" uniqueCount="63">
  <si>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</si>
  <si>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</si>
  <si>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</si>
  <si>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</si>
  <si>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</si>
  <si>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</si>
  <si>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</si>
  <si>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</si>
  <si>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</si>
  <si>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</si>
  <si>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</si>
  <si>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</si>
  <si>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</si>
  <si>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</si>
  <si>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</si>
  <si>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</si>
  <si>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</si>
  <si>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</si>
  <si>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</si>
  <si>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</si>
  <si>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</si>
  <si>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</si>
  <si>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</si>
  <si>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</si>
  <si>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</si>
  <si>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</si>
  <si>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</si>
  <si>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</si>
  <si>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</si>
  <si>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</si>
  <si>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</si>
  <si>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</si>
  <si>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</si>
  <si>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</si>
  <si>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</si>
  <si>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</si>
  <si>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</si>
  <si>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</si>
  <si>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</si>
  <si>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</si>
  <si>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</si>
  <si>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 xml:space="preserve"> </t>
  </si>
  <si>
    <t>B2 Durchführen der Handlungskompetenzen in der Situation (Haltungen)</t>
  </si>
  <si>
    <t>A Vor - und Nachbereitung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</si>
  <si>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</si>
  <si>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</si>
  <si>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</si>
  <si>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</si>
  <si>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</si>
  <si>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</si>
  <si>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</si>
  <si>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</si>
  <si>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 A</t>
  </si>
  <si>
    <t>Total Bereich B</t>
  </si>
  <si>
    <t>Total Bereich C</t>
  </si>
  <si>
    <r>
      <t xml:space="preserve">Handlungskompetenz 5.1: </t>
    </r>
    <r>
      <rPr>
        <b/>
        <i/>
        <sz val="11"/>
        <color theme="1"/>
        <rFont val="Arial"/>
        <family val="2"/>
      </rPr>
      <t>Führt einfache administrative Arbeiten durch und nutzt dabei auch Informatik-Hilfsmittel</t>
    </r>
  </si>
  <si>
    <t>Nutzt elektronische Dokumentations- und Tabellenprogramme</t>
  </si>
  <si>
    <t>Führt Geldbewegungen korrekt durch, hält diese buchhalterisch fest und dokumentiert sie mit Belegen</t>
  </si>
  <si>
    <t>Ist verantwortungsbewusst im Umgang mit anvertrauten Sach- und Finanzmitteln</t>
  </si>
  <si>
    <t>Geht angemessen auf Wünsche und Vorstellungen der Klientinnen und Klienten ein</t>
  </si>
  <si>
    <t>Schutz der persönlichen Integrität und der Sicherheit des Klienten und dessen Umfeld, allfälliger Punkteabzug (-9 Punkte)</t>
  </si>
  <si>
    <t xml:space="preserve">Total allfälliger Punkteabzug </t>
  </si>
  <si>
    <r>
      <t xml:space="preserve">Aufgrund der geringen Anzahl an Fähigkeiten, darf hier </t>
    </r>
    <r>
      <rPr>
        <b/>
        <sz val="9"/>
        <color theme="1"/>
        <rFont val="Arial"/>
        <family val="2"/>
      </rPr>
      <t xml:space="preserve">KEINE </t>
    </r>
    <r>
      <rPr>
        <sz val="9"/>
        <color theme="1"/>
        <rFont val="Arial"/>
        <family val="2"/>
      </rPr>
      <t xml:space="preserve">Fähigkeit gestrichen werden. Diese Handlungskompetenz kann/soll deshalb nur gewählt werden, wenn beide Fähigkeiten als Teil des Prüfungsablaufs bewertet werden können.
</t>
    </r>
    <r>
      <rPr>
        <sz val="9"/>
        <color rgb="FFFF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</si>
</sst>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14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97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98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99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6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10/6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zoomScaleNormal="100" zoomScaleSheetLayoutView="70" workbookViewId="0">
      <selection activeCell="C58" sqref="C58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9" t="s">
        <v>55</v>
      </c>
      <c r="B17" s="89"/>
      <c r="C17" s="89"/>
      <c r="D17" s="89"/>
      <c r="E17" s="1"/>
      <c r="F17" s="1"/>
      <c r="G17" s="1"/>
      <c r="H17" s="1"/>
    </row>
    <row r="19" spans="1:8" x14ac:dyDescent="0.25">
      <c r="A19" s="18" t="s">
        <v>43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33</v>
      </c>
      <c r="B22" s="10" t="s">
        <v>0</v>
      </c>
      <c r="C22" s="11"/>
      <c r="D22" s="12"/>
    </row>
    <row r="23" spans="1:8" ht="70.7" customHeight="1" thickBot="1" x14ac:dyDescent="0.3">
      <c r="A23" s="43" t="s">
        <v>34</v>
      </c>
      <c r="B23" s="10" t="s">
        <v>0</v>
      </c>
      <c r="C23" s="11"/>
      <c r="D23" s="12"/>
    </row>
    <row r="24" spans="1:8" ht="70.7" customHeight="1" thickBot="1" x14ac:dyDescent="0.3">
      <c r="A24" s="43" t="s">
        <v>35</v>
      </c>
      <c r="B24" s="10" t="s">
        <v>0</v>
      </c>
      <c r="C24" s="11"/>
      <c r="D24" s="12"/>
    </row>
    <row r="25" spans="1:8" ht="70.7" customHeight="1" thickBot="1" x14ac:dyDescent="0.3">
      <c r="A25" s="43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39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9.95" customHeight="1" thickBot="1" x14ac:dyDescent="0.3">
      <c r="A33" s="43" t="s">
        <v>56</v>
      </c>
      <c r="B33" s="30" t="s">
        <v>1</v>
      </c>
      <c r="C33" s="11"/>
      <c r="D33" s="12"/>
    </row>
    <row r="34" spans="1:4" ht="76.5" customHeight="1" thickBot="1" x14ac:dyDescent="0.3">
      <c r="A34" s="43" t="s">
        <v>57</v>
      </c>
      <c r="B34" s="30" t="s">
        <v>1</v>
      </c>
      <c r="C34" s="11"/>
      <c r="D34" s="12"/>
    </row>
    <row r="35" spans="1:4" ht="76.5" hidden="1" customHeight="1" thickBot="1" x14ac:dyDescent="0.3">
      <c r="A35" s="43"/>
      <c r="B35" s="30"/>
      <c r="C35" s="11"/>
      <c r="D35" s="12"/>
    </row>
    <row r="36" spans="1:4" ht="76.5" hidden="1" customHeight="1" thickBot="1" x14ac:dyDescent="0.3">
      <c r="A36" s="43"/>
      <c r="B36" s="30"/>
      <c r="C36" s="11"/>
      <c r="D36" s="12"/>
    </row>
    <row r="37" spans="1:4" ht="76.5" hidden="1" customHeight="1" thickBot="1" x14ac:dyDescent="0.3">
      <c r="A37" s="43"/>
      <c r="B37" s="30"/>
      <c r="C37" s="11"/>
      <c r="D37" s="12"/>
    </row>
    <row r="38" spans="1:4" ht="76.5" hidden="1" customHeight="1" thickBot="1" x14ac:dyDescent="0.3">
      <c r="A38" s="43"/>
      <c r="B38" s="30"/>
      <c r="C38" s="11"/>
      <c r="D38" s="12"/>
    </row>
    <row r="39" spans="1:4" ht="76.5" hidden="1" customHeight="1" thickBot="1" x14ac:dyDescent="0.3">
      <c r="A39" s="43"/>
      <c r="B39" s="30" t="s">
        <v>1</v>
      </c>
      <c r="C39" s="11"/>
      <c r="D39" s="12"/>
    </row>
    <row r="40" spans="1:4" ht="70.7" hidden="1" customHeight="1" thickBot="1" x14ac:dyDescent="0.3">
      <c r="A40" s="43" t="s">
        <v>41</v>
      </c>
      <c r="B40" s="28" t="s">
        <v>1</v>
      </c>
      <c r="C40" s="11"/>
      <c r="D40" s="13"/>
    </row>
    <row r="41" spans="1:4" ht="22.5" hidden="1" customHeight="1" thickTop="1" thickBot="1" x14ac:dyDescent="0.3">
      <c r="A41" s="25" t="s">
        <v>31</v>
      </c>
      <c r="B41" s="12"/>
      <c r="C41" s="27" t="s">
        <v>38</v>
      </c>
      <c r="D41" s="73">
        <f>SUM(D33:D40)</f>
        <v>0</v>
      </c>
    </row>
    <row r="42" spans="1:4" ht="25.5" hidden="1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hidden="1" customHeight="1" thickTop="1" thickBot="1" x14ac:dyDescent="0.3">
      <c r="A43" s="25" t="s">
        <v>31</v>
      </c>
      <c r="B43" s="73">
        <f>B41</f>
        <v>0</v>
      </c>
      <c r="C43" s="27" t="s">
        <v>32</v>
      </c>
      <c r="D43" s="73">
        <f>D41</f>
        <v>0</v>
      </c>
    </row>
    <row r="44" spans="1:4" ht="76.5" hidden="1" customHeight="1" thickTop="1" thickBot="1" x14ac:dyDescent="0.3">
      <c r="A44" s="43"/>
      <c r="B44" s="28" t="s">
        <v>1</v>
      </c>
      <c r="C44" s="11"/>
      <c r="D44" s="13"/>
    </row>
    <row r="45" spans="1:4" ht="70.7" hidden="1" customHeight="1" thickBot="1" x14ac:dyDescent="0.3">
      <c r="A45" s="43"/>
      <c r="B45" s="30" t="s">
        <v>1</v>
      </c>
      <c r="C45" s="11"/>
      <c r="D45" s="13"/>
    </row>
    <row r="46" spans="1:4" ht="70.7" hidden="1" customHeight="1" thickBot="1" x14ac:dyDescent="0.3">
      <c r="A46" s="43"/>
      <c r="B46" s="30" t="s">
        <v>1</v>
      </c>
      <c r="C46" s="11"/>
      <c r="D46" s="13"/>
    </row>
    <row r="47" spans="1:4" ht="70.7" hidden="1" customHeight="1" thickBot="1" x14ac:dyDescent="0.3">
      <c r="A47" s="43"/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>
        <v>6</v>
      </c>
      <c r="C50" s="27" t="s">
        <v>40</v>
      </c>
      <c r="D50" s="73">
        <f>SUM(D43:D49)</f>
        <v>0</v>
      </c>
    </row>
    <row r="52" spans="1:4" ht="73.5" customHeight="1" x14ac:dyDescent="0.25">
      <c r="A52" s="87" t="s">
        <v>19</v>
      </c>
      <c r="B52" s="87"/>
      <c r="C52" s="87"/>
      <c r="D52" s="87"/>
    </row>
    <row r="53" spans="1:4" ht="8.4499999999999993" customHeight="1" x14ac:dyDescent="0.25"/>
    <row r="54" spans="1:4" ht="28.5" customHeight="1" x14ac:dyDescent="0.25">
      <c r="A54" s="94" t="s">
        <v>62</v>
      </c>
      <c r="B54" s="94"/>
      <c r="C54" s="94"/>
      <c r="D54" s="94"/>
    </row>
    <row r="55" spans="1:4" x14ac:dyDescent="0.25">
      <c r="A55" s="18" t="s">
        <v>42</v>
      </c>
    </row>
    <row r="57" spans="1:4" ht="23.25" thickBot="1" x14ac:dyDescent="0.3">
      <c r="A57" s="37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43" t="s">
        <v>58</v>
      </c>
      <c r="B58" s="10" t="s">
        <v>1</v>
      </c>
      <c r="C58" s="11"/>
      <c r="D58" s="15"/>
    </row>
    <row r="59" spans="1:4" ht="56.85" customHeight="1" thickBot="1" x14ac:dyDescent="0.3">
      <c r="A59" s="43" t="s">
        <v>59</v>
      </c>
      <c r="B59" s="10" t="s">
        <v>1</v>
      </c>
      <c r="C59" s="11"/>
      <c r="D59" s="12"/>
    </row>
    <row r="60" spans="1:4" ht="56.85" hidden="1" customHeight="1" thickBot="1" x14ac:dyDescent="0.3">
      <c r="A60" s="43"/>
      <c r="B60" s="10"/>
      <c r="C60" s="14"/>
      <c r="D60" s="13"/>
    </row>
    <row r="61" spans="1:4" ht="22.5" customHeight="1" thickTop="1" thickBot="1" x14ac:dyDescent="0.3">
      <c r="A61" s="45" t="s">
        <v>17</v>
      </c>
      <c r="B61" s="81">
        <v>9</v>
      </c>
      <c r="C61" s="27" t="s">
        <v>51</v>
      </c>
      <c r="D61" s="73">
        <f>SUM(D58:D60)</f>
        <v>0</v>
      </c>
    </row>
    <row r="62" spans="1:4" ht="8.4499999999999993" customHeight="1" x14ac:dyDescent="0.25"/>
    <row r="63" spans="1:4" ht="69" customHeight="1" x14ac:dyDescent="0.25">
      <c r="A63" s="87" t="s">
        <v>19</v>
      </c>
      <c r="B63" s="87"/>
      <c r="C63" s="87"/>
    </row>
    <row r="64" spans="1:4" ht="8.4499999999999993" customHeight="1" x14ac:dyDescent="0.25">
      <c r="A64" s="3"/>
    </row>
    <row r="65" spans="1:4" ht="22.5" customHeight="1" x14ac:dyDescent="0.25">
      <c r="A65" s="88" t="s">
        <v>44</v>
      </c>
      <c r="B65" s="88"/>
      <c r="C65" s="88"/>
      <c r="D65" s="88"/>
    </row>
    <row r="67" spans="1:4" ht="15" customHeight="1" x14ac:dyDescent="0.25">
      <c r="A67" s="89" t="s">
        <v>45</v>
      </c>
      <c r="B67" s="89"/>
      <c r="C67" s="89"/>
      <c r="D67" s="89"/>
    </row>
    <row r="69" spans="1:4" ht="23.25" thickBot="1" x14ac:dyDescent="0.3">
      <c r="A69" s="37" t="s">
        <v>13</v>
      </c>
      <c r="B69" s="39" t="s">
        <v>14</v>
      </c>
      <c r="C69" s="38" t="s">
        <v>15</v>
      </c>
      <c r="D69" s="44" t="s">
        <v>16</v>
      </c>
    </row>
    <row r="70" spans="1:4" ht="56.85" customHeight="1" thickBot="1" x14ac:dyDescent="0.3">
      <c r="A70" s="80" t="s">
        <v>46</v>
      </c>
      <c r="B70" s="16" t="s">
        <v>1</v>
      </c>
      <c r="C70" s="17"/>
      <c r="D70" s="15"/>
    </row>
    <row r="71" spans="1:4" ht="56.85" customHeight="1" thickBot="1" x14ac:dyDescent="0.3">
      <c r="A71" s="80" t="s">
        <v>47</v>
      </c>
      <c r="B71" s="16" t="s">
        <v>2</v>
      </c>
      <c r="C71" s="17"/>
      <c r="D71" s="12"/>
    </row>
    <row r="72" spans="1:4" ht="56.85" hidden="1" customHeight="1" thickBot="1" x14ac:dyDescent="0.3">
      <c r="A72" s="80"/>
      <c r="B72" s="16"/>
      <c r="C72" s="17"/>
      <c r="D72" s="12"/>
    </row>
    <row r="73" spans="1:4" ht="56.85" hidden="1" customHeight="1" thickBot="1" x14ac:dyDescent="0.3">
      <c r="A73" s="80"/>
      <c r="B73" s="16"/>
      <c r="C73" s="17"/>
      <c r="D73" s="12"/>
    </row>
    <row r="74" spans="1:4" ht="22.5" customHeight="1" thickTop="1" thickBot="1" x14ac:dyDescent="0.3">
      <c r="A74" s="20" t="s">
        <v>17</v>
      </c>
      <c r="B74" s="24">
        <v>6</v>
      </c>
      <c r="C74" s="23" t="s">
        <v>48</v>
      </c>
      <c r="D74" s="73">
        <f>SUM(D70:D73)</f>
        <v>0</v>
      </c>
    </row>
    <row r="75" spans="1:4" ht="15.75" thickTop="1" x14ac:dyDescent="0.25"/>
    <row r="76" spans="1:4" ht="69" customHeight="1" x14ac:dyDescent="0.25">
      <c r="A76" s="87" t="s">
        <v>19</v>
      </c>
      <c r="B76" s="87"/>
      <c r="C76" s="87"/>
    </row>
    <row r="77" spans="1:4" x14ac:dyDescent="0.25">
      <c r="A77" s="18" t="s">
        <v>21</v>
      </c>
      <c r="B77" s="2"/>
      <c r="C77" s="2"/>
    </row>
    <row r="78" spans="1:4" x14ac:dyDescent="0.25">
      <c r="A78" s="47" t="s">
        <v>43</v>
      </c>
      <c r="B78" s="35"/>
      <c r="C78" s="35"/>
      <c r="D78" s="48"/>
    </row>
    <row r="79" spans="1:4" ht="15.75" thickBot="1" x14ac:dyDescent="0.3">
      <c r="A79" s="49" t="s">
        <v>14</v>
      </c>
      <c r="B79" s="50">
        <v>4</v>
      </c>
      <c r="C79" s="51"/>
      <c r="D79" s="52"/>
    </row>
    <row r="80" spans="1:4" ht="16.5" thickTop="1" thickBot="1" x14ac:dyDescent="0.3">
      <c r="A80" s="53" t="s">
        <v>37</v>
      </c>
      <c r="B80" s="73">
        <f>D26</f>
        <v>0</v>
      </c>
      <c r="C80" s="54"/>
      <c r="D80" s="55"/>
    </row>
    <row r="81" spans="1:4" ht="22.5" customHeight="1" thickTop="1" x14ac:dyDescent="0.25">
      <c r="A81" s="56"/>
      <c r="B81" s="56"/>
      <c r="C81" s="56"/>
      <c r="D81" s="48"/>
    </row>
    <row r="82" spans="1:4" ht="15.75" thickBot="1" x14ac:dyDescent="0.3">
      <c r="A82" s="57" t="s">
        <v>39</v>
      </c>
      <c r="B82" s="58"/>
      <c r="C82" s="35"/>
      <c r="D82" s="48"/>
    </row>
    <row r="83" spans="1:4" ht="15" customHeight="1" thickTop="1" thickBot="1" x14ac:dyDescent="0.3">
      <c r="A83" s="59" t="s">
        <v>14</v>
      </c>
      <c r="B83" s="73">
        <f>B50</f>
        <v>6</v>
      </c>
      <c r="C83" s="90"/>
      <c r="D83" s="91"/>
    </row>
    <row r="84" spans="1:4" ht="16.5" thickTop="1" thickBot="1" x14ac:dyDescent="0.3">
      <c r="A84" s="60" t="s">
        <v>50</v>
      </c>
      <c r="B84" s="73">
        <f>D50</f>
        <v>0</v>
      </c>
      <c r="C84" s="92"/>
      <c r="D84" s="93"/>
    </row>
    <row r="85" spans="1:4" ht="21.75" customHeight="1" thickTop="1" x14ac:dyDescent="0.25">
      <c r="A85" s="56"/>
      <c r="B85" s="56"/>
      <c r="C85" s="56"/>
      <c r="D85" s="61"/>
    </row>
    <row r="86" spans="1:4" ht="15.75" thickBot="1" x14ac:dyDescent="0.3">
      <c r="A86" s="47" t="s">
        <v>42</v>
      </c>
      <c r="B86" s="58"/>
      <c r="C86" s="35"/>
      <c r="D86" s="48"/>
    </row>
    <row r="87" spans="1:4" ht="15" customHeight="1" thickTop="1" thickBot="1" x14ac:dyDescent="0.3">
      <c r="A87" s="59" t="s">
        <v>14</v>
      </c>
      <c r="B87" s="73">
        <f>B61</f>
        <v>9</v>
      </c>
      <c r="C87" s="90"/>
      <c r="D87" s="91"/>
    </row>
    <row r="88" spans="1:4" ht="15" customHeight="1" thickTop="1" thickBot="1" x14ac:dyDescent="0.3">
      <c r="A88" s="60" t="s">
        <v>28</v>
      </c>
      <c r="B88" s="73">
        <f>D61</f>
        <v>0</v>
      </c>
      <c r="C88" s="92"/>
      <c r="D88" s="93"/>
    </row>
    <row r="89" spans="1:4" ht="15.75" thickTop="1" x14ac:dyDescent="0.25">
      <c r="A89" s="56"/>
      <c r="B89" s="56"/>
      <c r="C89" s="56"/>
      <c r="D89" s="48"/>
    </row>
    <row r="90" spans="1:4" x14ac:dyDescent="0.25">
      <c r="A90" s="85" t="s">
        <v>49</v>
      </c>
      <c r="B90" s="58"/>
      <c r="C90" s="35"/>
      <c r="D90" s="48"/>
    </row>
    <row r="91" spans="1:4" ht="15.75" thickBot="1" x14ac:dyDescent="0.3">
      <c r="A91" s="59" t="s">
        <v>14</v>
      </c>
      <c r="B91" s="50">
        <f>B74</f>
        <v>6</v>
      </c>
      <c r="C91" s="51"/>
      <c r="D91" s="52"/>
    </row>
    <row r="92" spans="1:4" ht="16.5" thickTop="1" thickBot="1" x14ac:dyDescent="0.3">
      <c r="A92" s="60" t="s">
        <v>27</v>
      </c>
      <c r="B92" s="73">
        <f>D74</f>
        <v>0</v>
      </c>
      <c r="C92" s="54"/>
      <c r="D92" s="55"/>
    </row>
    <row r="93" spans="1:4" ht="11.25" customHeight="1" thickTop="1" x14ac:dyDescent="0.25">
      <c r="A93" s="56"/>
      <c r="B93" s="56"/>
      <c r="C93" s="56"/>
      <c r="D93" s="48"/>
    </row>
    <row r="94" spans="1:4" ht="29.25" customHeight="1" x14ac:dyDescent="0.25">
      <c r="A94" s="86" t="s">
        <v>60</v>
      </c>
      <c r="B94" s="86"/>
      <c r="C94" s="86"/>
      <c r="D94" s="48"/>
    </row>
    <row r="95" spans="1:4" ht="128.25" customHeight="1" thickBot="1" x14ac:dyDescent="0.3">
      <c r="A95" s="62" t="s">
        <v>22</v>
      </c>
      <c r="B95" s="63">
        <v>9</v>
      </c>
      <c r="C95" s="64" t="s">
        <v>23</v>
      </c>
      <c r="D95" s="65"/>
    </row>
    <row r="96" spans="1:4" ht="15" customHeight="1" thickTop="1" thickBot="1" x14ac:dyDescent="0.3">
      <c r="A96" s="66" t="s">
        <v>24</v>
      </c>
      <c r="B96" s="83">
        <v>0</v>
      </c>
      <c r="C96" s="68" t="s">
        <v>25</v>
      </c>
      <c r="D96" s="67"/>
    </row>
    <row r="97" spans="1:4" ht="31.35" customHeight="1" thickTop="1" x14ac:dyDescent="0.25">
      <c r="A97" s="2"/>
      <c r="B97" s="2"/>
      <c r="C97" s="2"/>
    </row>
    <row r="98" spans="1:4" ht="28.35" customHeight="1" x14ac:dyDescent="0.25">
      <c r="A98" s="7" t="s">
        <v>52</v>
      </c>
      <c r="B98" s="82">
        <f>ROUND((B80*0.5),0)</f>
        <v>0</v>
      </c>
      <c r="C98" s="5" t="s">
        <v>5</v>
      </c>
      <c r="D98" s="4"/>
    </row>
    <row r="99" spans="1:4" ht="28.35" customHeight="1" x14ac:dyDescent="0.25">
      <c r="A99" s="7" t="s">
        <v>53</v>
      </c>
      <c r="B99" s="82">
        <f>ROUND((18/(B87+B83))*(B84+B88),0)</f>
        <v>0</v>
      </c>
      <c r="C99" s="5" t="s">
        <v>6</v>
      </c>
      <c r="D99" s="4"/>
    </row>
    <row r="100" spans="1:4" ht="28.35" customHeight="1" x14ac:dyDescent="0.25">
      <c r="A100" s="7" t="s">
        <v>54</v>
      </c>
      <c r="B100" s="82">
        <f>ROUND((10/6)*B92,0)</f>
        <v>0</v>
      </c>
      <c r="C100" s="6" t="s">
        <v>3</v>
      </c>
      <c r="D100" s="4"/>
    </row>
    <row r="101" spans="1:4" ht="28.35" customHeight="1" x14ac:dyDescent="0.25">
      <c r="A101" s="7" t="s">
        <v>61</v>
      </c>
      <c r="B101" s="77">
        <f>-B96</f>
        <v>0</v>
      </c>
      <c r="C101" s="6" t="s">
        <v>4</v>
      </c>
      <c r="D101" s="4"/>
    </row>
    <row r="102" spans="1:4" ht="15.75" thickBot="1" x14ac:dyDescent="0.3"/>
    <row r="103" spans="1:4" ht="16.5" thickTop="1" thickBot="1" x14ac:dyDescent="0.3">
      <c r="A103" s="8" t="s">
        <v>26</v>
      </c>
      <c r="B103" s="9">
        <f>SUM(B98:B101)</f>
        <v>0</v>
      </c>
    </row>
    <row r="104" spans="1:4" ht="15.75" thickTop="1" x14ac:dyDescent="0.25"/>
    <row r="105" spans="1:4" x14ac:dyDescent="0.25">
      <c r="A105" s="32" t="s">
        <v>29</v>
      </c>
      <c r="B105" s="84"/>
      <c r="C105" s="74"/>
    </row>
    <row r="106" spans="1:4" x14ac:dyDescent="0.25">
      <c r="A106" s="31"/>
      <c r="B106" s="78"/>
      <c r="C106" s="75"/>
    </row>
    <row r="107" spans="1:4" x14ac:dyDescent="0.25">
      <c r="A107" s="33" t="s">
        <v>11</v>
      </c>
      <c r="B107" s="79"/>
      <c r="C107" s="76"/>
    </row>
    <row r="108" spans="1:4" x14ac:dyDescent="0.25">
      <c r="A108" s="31"/>
      <c r="B108" s="78"/>
      <c r="C108" s="75"/>
    </row>
    <row r="109" spans="1:4" x14ac:dyDescent="0.25">
      <c r="A109" s="33" t="s">
        <v>30</v>
      </c>
      <c r="B109" s="79"/>
      <c r="C109" s="76"/>
    </row>
  </sheetData>
  <sheetProtection sheet="1" objects="1" scenarios="1" selectLockedCells="1"/>
  <mergeCells count="10">
    <mergeCell ref="A17:D17"/>
    <mergeCell ref="C83:D84"/>
    <mergeCell ref="C87:D88"/>
    <mergeCell ref="A76:C76"/>
    <mergeCell ref="A54:D54"/>
    <mergeCell ref="A94:C94"/>
    <mergeCell ref="A63:C63"/>
    <mergeCell ref="A65:D65"/>
    <mergeCell ref="A52:D52"/>
    <mergeCell ref="A67:D67"/>
  </mergeCells>
  <conditionalFormatting sqref="B103">
    <cfRule type="expression" dxfId="0" priority="1">
      <formula>ISERROR(B103)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0.98958333333333337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5.1&amp;R&amp;"Arial,Fett"Individuelle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4" manualBreakCount="4">
    <brk id="29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0480A4DDEDFE41B11A63ACCD34F5E4" ma:contentTypeVersion="17" ma:contentTypeDescription="Ein neues Dokument erstellen." ma:contentTypeScope="" ma:versionID="a2a90737dde441074e3e8ea607d338b7">
  <xsd:schema xmlns:xsd="http://www.w3.org/2001/XMLSchema" xmlns:xs="http://www.w3.org/2001/XMLSchema" xmlns:p="http://schemas.microsoft.com/office/2006/metadata/properties" xmlns:ns2="fb4d34bb-c15e-4352-8762-221698952e69" xmlns:ns3="f2cab4d7-dd89-4399-84d9-c4558a3803ba" targetNamespace="http://schemas.microsoft.com/office/2006/metadata/properties" ma:root="true" ma:fieldsID="ebfc844186ea6d321282e5bda5920fef" ns2:_="" ns3:_="">
    <xsd:import namespace="fb4d34bb-c15e-4352-8762-221698952e69"/>
    <xsd:import namespace="f2cab4d7-dd89-4399-84d9-c4558a3803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d34bb-c15e-4352-8762-221698952e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11f15cc-bd7c-4da9-bacc-96a1ce1ae5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ab4d7-dd89-4399-84d9-c4558a3803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d70bf8-c607-467a-b16d-9638f75b84df}" ma:internalName="TaxCatchAll" ma:showField="CatchAllData" ma:web="f2cab4d7-dd89-4399-84d9-c4558a380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43FB44-91F1-494A-BFCF-95C52C84F237}"/>
</file>

<file path=customXml/itemProps2.xml><?xml version="1.0" encoding="utf-8"?>
<ds:datastoreItem xmlns:ds="http://schemas.openxmlformats.org/officeDocument/2006/customXml" ds:itemID="{357453D0-EF18-4696-8095-436EDFED699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2023-08-18T09:14:51Z</dcterms:modified>
</cp:coreProperties>
</file>